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2"/>
  <workbookPr/>
  <mc:AlternateContent xmlns:mc="http://schemas.openxmlformats.org/markup-compatibility/2006">
    <mc:Choice Requires="x15">
      <x15ac:absPath xmlns:x15ac="http://schemas.microsoft.com/office/spreadsheetml/2010/11/ac" url="/Users/nicolebarfell/Downloads/"/>
    </mc:Choice>
  </mc:AlternateContent>
  <xr:revisionPtr revIDLastSave="0" documentId="8_{1F63CF96-403D-3341-A7EC-A2E64DD9F810}" xr6:coauthVersionLast="47" xr6:coauthVersionMax="47" xr10:uidLastSave="{00000000-0000-0000-0000-000000000000}"/>
  <bookViews>
    <workbookView xWindow="0" yWindow="500" windowWidth="23260" windowHeight="1258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5" roundtripDataSignature="AMtx7mjR00wvyZvlGhvMp1D/IPbgUx0JOw=="/>
    </ext>
  </extLst>
</workbook>
</file>

<file path=xl/calcChain.xml><?xml version="1.0" encoding="utf-8"?>
<calcChain xmlns="http://schemas.openxmlformats.org/spreadsheetml/2006/main">
  <c r="F13" i="1" l="1"/>
  <c r="F17" i="1" s="1"/>
  <c r="E13" i="1"/>
  <c r="E17" i="1" s="1"/>
  <c r="D13" i="1"/>
  <c r="D17" i="1" s="1"/>
  <c r="C13" i="1"/>
  <c r="C17" i="1" s="1"/>
  <c r="B13" i="1"/>
  <c r="B17" i="1" s="1"/>
  <c r="F11" i="1"/>
  <c r="F15" i="1" s="1"/>
  <c r="E11" i="1"/>
  <c r="E15" i="1" s="1"/>
  <c r="D11" i="1"/>
  <c r="D15" i="1" s="1"/>
  <c r="K4" i="1"/>
  <c r="J4" i="1"/>
  <c r="C4" i="1"/>
  <c r="E4" i="1" s="1"/>
  <c r="E6" i="1" s="1"/>
</calcChain>
</file>

<file path=xl/sharedStrings.xml><?xml version="1.0" encoding="utf-8"?>
<sst xmlns="http://schemas.openxmlformats.org/spreadsheetml/2006/main" count="23" uniqueCount="18">
  <si>
    <t>Propane Tank Fill (80%) Calculator</t>
  </si>
  <si>
    <t>Gallon Cost (Simple)</t>
  </si>
  <si>
    <t>Current Tank Percentage</t>
  </si>
  <si>
    <t>Tank Size (Gal.)</t>
  </si>
  <si>
    <t>Number of Gal to Full</t>
  </si>
  <si>
    <t>Total Autofill</t>
  </si>
  <si>
    <t>Gallons</t>
  </si>
  <si>
    <t>Price</t>
  </si>
  <si>
    <t>Tax</t>
  </si>
  <si>
    <t>Total</t>
  </si>
  <si>
    <t>Empty Tank Fill Costs (80%)</t>
  </si>
  <si>
    <t>Tank Size Gal.</t>
  </si>
  <si>
    <t>Min Gal Price Autofill</t>
  </si>
  <si>
    <t>NO MIN</t>
  </si>
  <si>
    <t>Max Gal Price Autofill</t>
  </si>
  <si>
    <t>Min Gal Price Will-Call</t>
  </si>
  <si>
    <t>Max Gal Price Will-Call</t>
  </si>
  <si>
    <t>Total Will-Call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</si>
</sst>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&quot;$&quot;#,##0.00"/>
    <numFmt numFmtId="165" formatCode="0.000"/>
  </numFmts>
  <fonts count="11" x14ac:knownFonts="1">
    <font>
      <sz val="11"/>
      <color theme="1"/>
      <name val="Arial"/>
    </font>
    <font>
      <b/>
      <sz val="16"/>
      <color theme="1"/>
      <name val="Calibri"/>
    </font>
    <font>
      <sz val="11"/>
      <name val="Arial"/>
    </font>
    <font>
      <sz val="11"/>
      <color theme="1"/>
      <name val="Calibri"/>
    </font>
    <font>
      <b/>
      <sz val="12"/>
      <color theme="1"/>
      <name val="Calibri"/>
    </font>
    <font>
      <b/>
      <sz val="14"/>
      <color theme="1"/>
      <name val="Calibri"/>
    </font>
    <font>
      <b/>
      <sz val="11"/>
      <color theme="1"/>
      <name val="Calibri"/>
    </font>
    <font>
      <b/>
      <sz val="26"/>
      <color theme="1"/>
      <name val="Arial"/>
    </font>
    <font>
      <b/>
      <sz val="26"/>
      <color theme="1"/>
      <name val="Calibri"/>
    </font>
    <font>
      <b/>
      <sz val="12"/>
      <color theme="1"/>
      <name val="Arial"/>
    </font>
    <font>
      <b/>
      <sz val="18"/>
      <color theme="1"/>
      <name val="Calibri"/>
    </font>
  </fonts>
  <fills count="10">
    <fill>
      <patternFill patternType="none"/>
    </fill>
    <fill>
      <patternFill patternType="gray125"/>
    </fill>
    <fill>
      <patternFill patternType="solid">
        <fgColor rgb="FFC5E0B3"/>
        <bgColor rgb="FFC5E0B3"/>
      </patternFill>
    </fill>
    <fill>
      <patternFill patternType="solid">
        <fgColor rgb="FFD0CECE"/>
        <bgColor rgb="FFD0CECE"/>
      </patternFill>
    </fill>
    <fill>
      <patternFill patternType="solid">
        <fgColor rgb="FFDEEAF6"/>
        <bgColor rgb="FFDEEAF6"/>
      </patternFill>
    </fill>
    <fill>
      <patternFill patternType="solid">
        <fgColor rgb="FFBFBFBF"/>
        <bgColor rgb="FFBFBFBF"/>
      </patternFill>
    </fill>
    <fill>
      <patternFill patternType="solid">
        <fgColor rgb="FFA8D08D"/>
        <bgColor rgb="FFA8D08D"/>
      </patternFill>
    </fill>
    <fill>
      <patternFill patternType="solid">
        <fgColor theme="0"/>
        <bgColor theme="0"/>
      </patternFill>
    </fill>
    <fill>
      <patternFill patternType="solid">
        <fgColor rgb="FFE2EFD9"/>
        <bgColor rgb="FFE2EFD9"/>
      </patternFill>
    </fill>
    <fill>
      <patternFill patternType="solid">
        <fgColor rgb="FFFEF2CB"/>
        <bgColor rgb="FFFEF2CB"/>
      </patternFill>
    </fill>
  </fills>
  <borders count="43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5" borderId="13" xfId="0" applyFont="1" applyFill="1" applyBorder="1" applyAlignment="1">
      <alignment horizontal="center" vertical="center" wrapText="1"/>
    </xf>
    <xf numFmtId="0" fontId="3" fillId="6" borderId="13" xfId="0" applyFont="1" applyFill="1" applyBorder="1" applyAlignment="1">
      <alignment horizontal="center" vertical="center" wrapText="1"/>
    </xf>
    <xf numFmtId="164" fontId="5" fillId="4" borderId="18" xfId="0" applyNumberFormat="1" applyFont="1" applyFill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164" fontId="3" fillId="5" borderId="19" xfId="0" applyNumberFormat="1" applyFont="1" applyFill="1" applyBorder="1" applyAlignment="1">
      <alignment horizontal="center" vertical="center" wrapText="1"/>
    </xf>
    <xf numFmtId="164" fontId="3" fillId="6" borderId="19" xfId="0" applyNumberFormat="1" applyFont="1" applyFill="1" applyBorder="1" applyAlignment="1">
      <alignment horizontal="center" vertical="center" wrapText="1"/>
    </xf>
    <xf numFmtId="0" fontId="5" fillId="8" borderId="22" xfId="0" applyFont="1" applyFill="1" applyBorder="1" applyAlignment="1">
      <alignment horizontal="center" vertical="center" wrapText="1"/>
    </xf>
    <xf numFmtId="0" fontId="6" fillId="9" borderId="18" xfId="0" applyFont="1" applyFill="1" applyBorder="1" applyAlignment="1">
      <alignment horizontal="center" vertical="center" wrapText="1"/>
    </xf>
    <xf numFmtId="165" fontId="9" fillId="0" borderId="23" xfId="0" applyNumberFormat="1" applyFont="1" applyBorder="1" applyAlignment="1">
      <alignment horizontal="center" vertical="center" wrapText="1"/>
    </xf>
    <xf numFmtId="9" fontId="4" fillId="0" borderId="23" xfId="0" applyNumberFormat="1" applyFont="1" applyBorder="1" applyAlignment="1">
      <alignment horizontal="center" vertical="center" wrapText="1"/>
    </xf>
    <xf numFmtId="44" fontId="5" fillId="9" borderId="18" xfId="0" applyNumberFormat="1" applyFont="1" applyFill="1" applyBorder="1" applyAlignment="1">
      <alignment horizontal="center" vertical="center" wrapText="1"/>
    </xf>
    <xf numFmtId="0" fontId="5" fillId="8" borderId="24" xfId="0" applyFont="1" applyFill="1" applyBorder="1" applyAlignment="1">
      <alignment horizontal="center" vertical="center" wrapText="1"/>
    </xf>
    <xf numFmtId="0" fontId="10" fillId="8" borderId="25" xfId="0" applyFont="1" applyFill="1" applyBorder="1" applyAlignment="1">
      <alignment horizontal="center" vertical="center" wrapText="1"/>
    </xf>
    <xf numFmtId="164" fontId="4" fillId="5" borderId="22" xfId="0" applyNumberFormat="1" applyFont="1" applyFill="1" applyBorder="1" applyAlignment="1">
      <alignment horizontal="center" vertical="center" wrapText="1"/>
    </xf>
    <xf numFmtId="165" fontId="4" fillId="5" borderId="30" xfId="0" applyNumberFormat="1" applyFont="1" applyFill="1" applyBorder="1" applyAlignment="1">
      <alignment horizontal="center" vertical="center" wrapText="1"/>
    </xf>
    <xf numFmtId="164" fontId="4" fillId="8" borderId="33" xfId="0" applyNumberFormat="1" applyFont="1" applyFill="1" applyBorder="1" applyAlignment="1">
      <alignment horizontal="center" vertical="center" wrapText="1"/>
    </xf>
    <xf numFmtId="0" fontId="2" fillId="0" borderId="36" xfId="0" applyFont="1" applyBorder="1"/>
    <xf numFmtId="0" fontId="5" fillId="8" borderId="38" xfId="0" applyFont="1" applyFill="1" applyBorder="1" applyAlignment="1">
      <alignment horizontal="center" vertical="center" wrapText="1"/>
    </xf>
    <xf numFmtId="0" fontId="2" fillId="0" borderId="35" xfId="0" applyFont="1" applyBorder="1"/>
    <xf numFmtId="164" fontId="4" fillId="8" borderId="40" xfId="0" applyNumberFormat="1" applyFont="1" applyFill="1" applyBorder="1" applyAlignment="1">
      <alignment horizontal="center" vertical="center" wrapText="1"/>
    </xf>
    <xf numFmtId="0" fontId="2" fillId="0" borderId="42" xfId="0" applyFont="1" applyBorder="1"/>
    <xf numFmtId="0" fontId="5" fillId="8" borderId="26" xfId="0" applyFont="1" applyFill="1" applyBorder="1" applyAlignment="1">
      <alignment horizontal="center" vertical="center" wrapText="1"/>
    </xf>
    <xf numFmtId="164" fontId="4" fillId="8" borderId="34" xfId="0" applyNumberFormat="1" applyFont="1" applyFill="1" applyBorder="1" applyAlignment="1">
      <alignment horizontal="center" vertical="center" wrapText="1"/>
    </xf>
    <xf numFmtId="0" fontId="2" fillId="0" borderId="37" xfId="0" applyFont="1" applyBorder="1"/>
    <xf numFmtId="0" fontId="7" fillId="7" borderId="20" xfId="0" applyFont="1" applyFill="1" applyBorder="1" applyAlignment="1">
      <alignment horizontal="center" vertical="center" wrapText="1"/>
    </xf>
    <xf numFmtId="0" fontId="2" fillId="0" borderId="14" xfId="0" applyFont="1" applyBorder="1"/>
    <xf numFmtId="0" fontId="8" fillId="7" borderId="21" xfId="0" applyFont="1" applyFill="1" applyBorder="1" applyAlignment="1">
      <alignment horizontal="center" vertical="center" wrapText="1"/>
    </xf>
    <xf numFmtId="0" fontId="2" fillId="0" borderId="15" xfId="0" applyFont="1" applyBorder="1"/>
    <xf numFmtId="0" fontId="1" fillId="8" borderId="1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29" xfId="0" applyFont="1" applyBorder="1"/>
    <xf numFmtId="164" fontId="4" fillId="5" borderId="27" xfId="0" applyNumberFormat="1" applyFont="1" applyFill="1" applyBorder="1" applyAlignment="1">
      <alignment horizontal="center" vertical="center" wrapText="1"/>
    </xf>
    <xf numFmtId="0" fontId="2" fillId="0" borderId="31" xfId="0" applyFont="1" applyBorder="1"/>
    <xf numFmtId="164" fontId="4" fillId="8" borderId="28" xfId="0" applyNumberFormat="1" applyFont="1" applyFill="1" applyBorder="1" applyAlignment="1">
      <alignment horizontal="center" vertical="center" wrapText="1"/>
    </xf>
    <xf numFmtId="0" fontId="2" fillId="0" borderId="32" xfId="0" applyFont="1" applyBorder="1"/>
    <xf numFmtId="164" fontId="4" fillId="5" borderId="28" xfId="0" applyNumberFormat="1" applyFont="1" applyFill="1" applyBorder="1" applyAlignment="1">
      <alignment horizontal="center" vertical="center" wrapText="1"/>
    </xf>
    <xf numFmtId="164" fontId="4" fillId="5" borderId="39" xfId="0" applyNumberFormat="1" applyFont="1" applyFill="1" applyBorder="1" applyAlignment="1">
      <alignment horizontal="center" vertical="center" wrapText="1"/>
    </xf>
    <xf numFmtId="0" fontId="2" fillId="0" borderId="41" xfId="0" applyFont="1" applyBorder="1"/>
    <xf numFmtId="0" fontId="1" fillId="0" borderId="1" xfId="0" applyFont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2" fillId="0" borderId="10" xfId="0" applyFont="1" applyBorder="1"/>
    <xf numFmtId="0" fontId="5" fillId="3" borderId="16" xfId="0" applyFont="1" applyFill="1" applyBorder="1" applyAlignment="1">
      <alignment horizontal="center" vertical="center" wrapText="1"/>
    </xf>
    <xf numFmtId="0" fontId="2" fillId="0" borderId="17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workbookViewId="0">
      <selection activeCell="H10" sqref="H10"/>
    </sheetView>
  </sheetViews>
  <sheetFormatPr baseColWidth="10" defaultColWidth="12.6640625" defaultRowHeight="15" customHeight="1" x14ac:dyDescent="0.15"/>
  <cols>
    <col min="1" max="1" width="11" customWidth="1"/>
    <col min="2" max="6" width="11.1640625" customWidth="1"/>
    <col min="7" max="11" width="8" customWidth="1"/>
    <col min="12" max="26" width="7.6640625" customWidth="1"/>
  </cols>
  <sheetData>
    <row r="1" spans="1:26" ht="21" x14ac:dyDescent="0.15">
      <c r="A1" s="47" t="s">
        <v>0</v>
      </c>
      <c r="B1" s="34"/>
      <c r="C1" s="34"/>
      <c r="D1" s="34"/>
      <c r="E1" s="35"/>
      <c r="F1" s="1"/>
      <c r="G1" s="1"/>
      <c r="H1" s="47" t="s">
        <v>1</v>
      </c>
      <c r="I1" s="34"/>
      <c r="J1" s="34"/>
      <c r="K1" s="35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1" x14ac:dyDescent="0.15">
      <c r="A2" s="36"/>
      <c r="B2" s="37"/>
      <c r="C2" s="37"/>
      <c r="D2" s="37"/>
      <c r="E2" s="38"/>
      <c r="F2" s="1"/>
      <c r="G2" s="1"/>
      <c r="H2" s="36"/>
      <c r="I2" s="37"/>
      <c r="J2" s="37"/>
      <c r="K2" s="38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37.5" customHeight="1" x14ac:dyDescent="0.15">
      <c r="A3" s="48" t="s">
        <v>2</v>
      </c>
      <c r="B3" s="49" t="s">
        <v>3</v>
      </c>
      <c r="C3" s="50" t="s">
        <v>4</v>
      </c>
      <c r="D3" s="51"/>
      <c r="E3" s="3" t="s">
        <v>5</v>
      </c>
      <c r="F3" s="2"/>
      <c r="G3" s="2"/>
      <c r="H3" s="4" t="s">
        <v>6</v>
      </c>
      <c r="I3" s="4" t="s">
        <v>7</v>
      </c>
      <c r="J3" s="5" t="s">
        <v>8</v>
      </c>
      <c r="K3" s="6" t="s">
        <v>9</v>
      </c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6.25" customHeight="1" x14ac:dyDescent="0.15">
      <c r="A4" s="30"/>
      <c r="B4" s="32"/>
      <c r="C4" s="52">
        <f>($B$5*0.8-$B$5*($A$5/100))</f>
        <v>200</v>
      </c>
      <c r="D4" s="53"/>
      <c r="E4" s="7">
        <f>$C$4*$C$6*(1+$D$6)</f>
        <v>411.63200000000001</v>
      </c>
      <c r="F4" s="2"/>
      <c r="G4" s="2"/>
      <c r="H4" s="8">
        <v>450</v>
      </c>
      <c r="I4" s="8">
        <v>1.9790000000000001</v>
      </c>
      <c r="J4" s="9">
        <f>H4*I4*0.04</f>
        <v>35.622000000000007</v>
      </c>
      <c r="K4" s="10">
        <f>H4*I4*1.04</f>
        <v>926.17200000000014</v>
      </c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6.25" customHeight="1" x14ac:dyDescent="0.15">
      <c r="A5" s="29">
        <v>40</v>
      </c>
      <c r="B5" s="31">
        <v>500</v>
      </c>
      <c r="C5" s="11" t="s">
        <v>7</v>
      </c>
      <c r="D5" s="11" t="s">
        <v>8</v>
      </c>
      <c r="E5" s="12" t="s">
        <v>17</v>
      </c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6.25" customHeight="1" x14ac:dyDescent="0.15">
      <c r="A6" s="30"/>
      <c r="B6" s="32"/>
      <c r="C6" s="13">
        <v>1.9790000000000001</v>
      </c>
      <c r="D6" s="14">
        <v>0.04</v>
      </c>
      <c r="E6" s="15">
        <f>$E$4+25</f>
        <v>436.63200000000001</v>
      </c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x14ac:dyDescent="0.1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5" customHeight="1" x14ac:dyDescent="0.15">
      <c r="A8" s="33" t="s">
        <v>10</v>
      </c>
      <c r="B8" s="34"/>
      <c r="C8" s="34"/>
      <c r="D8" s="34"/>
      <c r="E8" s="34"/>
      <c r="F8" s="35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5.75" customHeight="1" x14ac:dyDescent="0.15">
      <c r="A9" s="36"/>
      <c r="B9" s="37"/>
      <c r="C9" s="37"/>
      <c r="D9" s="37"/>
      <c r="E9" s="37"/>
      <c r="F9" s="38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35.25" customHeight="1" x14ac:dyDescent="0.15">
      <c r="A10" s="16" t="s">
        <v>11</v>
      </c>
      <c r="B10" s="17">
        <v>120</v>
      </c>
      <c r="C10" s="17">
        <v>330</v>
      </c>
      <c r="D10" s="17">
        <v>500</v>
      </c>
      <c r="E10" s="17">
        <v>850</v>
      </c>
      <c r="F10" s="17">
        <v>1000</v>
      </c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31.5" customHeight="1" x14ac:dyDescent="0.15">
      <c r="A11" s="26" t="s">
        <v>12</v>
      </c>
      <c r="B11" s="18" t="s">
        <v>7</v>
      </c>
      <c r="C11" s="40" t="s">
        <v>13</v>
      </c>
      <c r="D11" s="42">
        <f t="shared" ref="D11:F11" si="0">(D10*0.5)*($C$6)*(1+$D$6)</f>
        <v>514.54</v>
      </c>
      <c r="E11" s="42">
        <f t="shared" si="0"/>
        <v>874.71800000000007</v>
      </c>
      <c r="F11" s="42">
        <f t="shared" si="0"/>
        <v>1029.08</v>
      </c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31.5" customHeight="1" x14ac:dyDescent="0.15">
      <c r="A12" s="39"/>
      <c r="B12" s="19">
        <v>2.6789999999999998</v>
      </c>
      <c r="C12" s="41"/>
      <c r="D12" s="43"/>
      <c r="E12" s="43"/>
      <c r="F12" s="43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31.5" customHeight="1" x14ac:dyDescent="0.15">
      <c r="A13" s="26" t="s">
        <v>14</v>
      </c>
      <c r="B13" s="20">
        <f>(B10*0.8)*(B12)*(1+$D$6)</f>
        <v>267.47136</v>
      </c>
      <c r="C13" s="27">
        <f t="shared" ref="C13:F13" si="1">(C10*0.8)*($C$6)*(1+$D$6)</f>
        <v>543.35424</v>
      </c>
      <c r="D13" s="20">
        <f t="shared" si="1"/>
        <v>823.26400000000001</v>
      </c>
      <c r="E13" s="20">
        <f t="shared" si="1"/>
        <v>1399.5488</v>
      </c>
      <c r="F13" s="20">
        <f t="shared" si="1"/>
        <v>1646.528</v>
      </c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31.5" customHeight="1" x14ac:dyDescent="0.15">
      <c r="A14" s="23"/>
      <c r="B14" s="21"/>
      <c r="C14" s="28"/>
      <c r="D14" s="21"/>
      <c r="E14" s="21"/>
      <c r="F14" s="21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31.5" customHeight="1" x14ac:dyDescent="0.15">
      <c r="A15" s="22" t="s">
        <v>15</v>
      </c>
      <c r="B15" s="44" t="s">
        <v>13</v>
      </c>
      <c r="C15" s="45" t="s">
        <v>13</v>
      </c>
      <c r="D15" s="24">
        <f t="shared" ref="D15:F15" si="2">D11+25</f>
        <v>539.54</v>
      </c>
      <c r="E15" s="24">
        <f t="shared" si="2"/>
        <v>899.71800000000007</v>
      </c>
      <c r="F15" s="24">
        <f t="shared" si="2"/>
        <v>1054.08</v>
      </c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31.5" customHeight="1" x14ac:dyDescent="0.15">
      <c r="A16" s="23"/>
      <c r="B16" s="43"/>
      <c r="C16" s="46"/>
      <c r="D16" s="25"/>
      <c r="E16" s="25"/>
      <c r="F16" s="25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31.5" customHeight="1" x14ac:dyDescent="0.15">
      <c r="A17" s="26" t="s">
        <v>16</v>
      </c>
      <c r="B17" s="20">
        <f t="shared" ref="B17:F17" si="3">B13+25</f>
        <v>292.47136</v>
      </c>
      <c r="C17" s="27">
        <f t="shared" si="3"/>
        <v>568.35424</v>
      </c>
      <c r="D17" s="20">
        <f t="shared" si="3"/>
        <v>848.26400000000001</v>
      </c>
      <c r="E17" s="20">
        <f t="shared" si="3"/>
        <v>1424.5488</v>
      </c>
      <c r="F17" s="20">
        <f t="shared" si="3"/>
        <v>1671.528</v>
      </c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31.5" customHeight="1" x14ac:dyDescent="0.15">
      <c r="A18" s="23"/>
      <c r="B18" s="21"/>
      <c r="C18" s="28"/>
      <c r="D18" s="21"/>
      <c r="E18" s="21"/>
      <c r="F18" s="21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x14ac:dyDescent="0.1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x14ac:dyDescent="0.1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5.75" customHeight="1" x14ac:dyDescent="0.1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5.75" customHeight="1" x14ac:dyDescent="0.1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5.75" customHeight="1" x14ac:dyDescent="0.1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5.75" customHeight="1" x14ac:dyDescent="0.1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5.75" customHeight="1" x14ac:dyDescent="0.1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5.75" customHeight="1" x14ac:dyDescent="0.1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5.75" customHeight="1" x14ac:dyDescent="0.1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5.75" customHeight="1" x14ac:dyDescent="0.1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5.75" customHeight="1" x14ac:dyDescent="0.1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5.75" customHeight="1" x14ac:dyDescent="0.1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5.75" customHeight="1" x14ac:dyDescent="0.1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5.75" customHeight="1" x14ac:dyDescent="0.1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5.75" customHeight="1" x14ac:dyDescent="0.1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5.75" customHeight="1" x14ac:dyDescent="0.1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5.75" customHeight="1" x14ac:dyDescent="0.1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5.75" customHeight="1" x14ac:dyDescent="0.1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5.75" customHeight="1" x14ac:dyDescent="0.1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5.75" customHeight="1" x14ac:dyDescent="0.1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5.75" customHeight="1" x14ac:dyDescent="0.1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5.75" customHeight="1" x14ac:dyDescent="0.1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5.75" customHeight="1" x14ac:dyDescent="0.1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5.75" customHeight="1" x14ac:dyDescent="0.1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5.75" customHeight="1" x14ac:dyDescent="0.1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5.75" customHeight="1" x14ac:dyDescent="0.1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5.75" customHeight="1" x14ac:dyDescent="0.1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5.75" customHeight="1" x14ac:dyDescent="0.1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5.75" customHeight="1" x14ac:dyDescent="0.1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5.75" customHeight="1" x14ac:dyDescent="0.1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5.75" customHeight="1" x14ac:dyDescent="0.1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5.7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5.75" customHeight="1" x14ac:dyDescent="0.1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5.75" customHeight="1" x14ac:dyDescent="0.1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5.75" customHeight="1" x14ac:dyDescent="0.1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5.75" customHeight="1" x14ac:dyDescent="0.1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5.75" customHeight="1" x14ac:dyDescent="0.1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5.75" customHeight="1" x14ac:dyDescent="0.1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5.75" customHeight="1" x14ac:dyDescent="0.1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5.75" customHeight="1" x14ac:dyDescent="0.1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5.75" customHeight="1" x14ac:dyDescent="0.1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5.75" customHeight="1" x14ac:dyDescent="0.1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5.75" customHeight="1" x14ac:dyDescent="0.1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5.75" customHeight="1" x14ac:dyDescent="0.1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5.75" customHeight="1" x14ac:dyDescent="0.1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5.75" customHeight="1" x14ac:dyDescent="0.1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5.75" customHeight="1" x14ac:dyDescent="0.1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5.75" customHeight="1" x14ac:dyDescent="0.1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5.75" customHeight="1" x14ac:dyDescent="0.1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5.75" customHeight="1" x14ac:dyDescent="0.1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5.75" customHeight="1" x14ac:dyDescent="0.1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5.75" customHeight="1" x14ac:dyDescent="0.1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5.75" customHeight="1" x14ac:dyDescent="0.1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5.75" customHeight="1" x14ac:dyDescent="0.1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5.75" customHeight="1" x14ac:dyDescent="0.1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5.75" customHeight="1" x14ac:dyDescent="0.1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5.75" customHeight="1" x14ac:dyDescent="0.1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5.75" customHeight="1" x14ac:dyDescent="0.1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5.75" customHeight="1" x14ac:dyDescent="0.1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5.75" customHeight="1" x14ac:dyDescent="0.1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5.75" customHeight="1" x14ac:dyDescent="0.1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5.75" customHeight="1" x14ac:dyDescent="0.1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5.75" customHeight="1" x14ac:dyDescent="0.1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5.75" customHeight="1" x14ac:dyDescent="0.1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5.75" customHeight="1" x14ac:dyDescent="0.1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5.75" customHeight="1" x14ac:dyDescent="0.1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5.75" customHeight="1" x14ac:dyDescent="0.1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5.75" customHeight="1" x14ac:dyDescent="0.1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5.75" customHeight="1" x14ac:dyDescent="0.1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5.75" customHeight="1" x14ac:dyDescent="0.1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5.75" customHeight="1" x14ac:dyDescent="0.1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5.75" customHeight="1" x14ac:dyDescent="0.1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5.75" customHeight="1" x14ac:dyDescent="0.1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5.75" customHeight="1" x14ac:dyDescent="0.1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5.75" customHeight="1" x14ac:dyDescent="0.1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5.75" customHeight="1" x14ac:dyDescent="0.1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5.75" customHeight="1" x14ac:dyDescent="0.1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5.75" customHeight="1" x14ac:dyDescent="0.1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5.75" customHeight="1" x14ac:dyDescent="0.1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5.75" customHeight="1" x14ac:dyDescent="0.1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5.75" customHeight="1" x14ac:dyDescent="0.1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5.75" customHeight="1" x14ac:dyDescent="0.1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5.75" customHeight="1" x14ac:dyDescent="0.1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5.75" customHeight="1" x14ac:dyDescent="0.1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5.75" customHeight="1" x14ac:dyDescent="0.1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5.75" customHeight="1" x14ac:dyDescent="0.1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5.75" customHeight="1" x14ac:dyDescent="0.1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5.75" customHeight="1" x14ac:dyDescent="0.1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5.75" customHeight="1" x14ac:dyDescent="0.1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5.75" customHeight="1" x14ac:dyDescent="0.1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5.75" customHeight="1" x14ac:dyDescent="0.1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5.75" customHeight="1" x14ac:dyDescent="0.1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5.75" customHeight="1" x14ac:dyDescent="0.1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5.75" customHeight="1" x14ac:dyDescent="0.1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5.75" customHeight="1" x14ac:dyDescent="0.1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5.75" customHeight="1" x14ac:dyDescent="0.1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5.75" customHeight="1" x14ac:dyDescent="0.1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5.75" customHeight="1" x14ac:dyDescent="0.1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5.75" customHeight="1" x14ac:dyDescent="0.1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5.75" customHeight="1" x14ac:dyDescent="0.1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5.75" customHeight="1" x14ac:dyDescent="0.1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5.75" customHeight="1" x14ac:dyDescent="0.1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5.75" customHeight="1" x14ac:dyDescent="0.1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5.75" customHeight="1" x14ac:dyDescent="0.1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5.75" customHeight="1" x14ac:dyDescent="0.1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5.75" customHeight="1" x14ac:dyDescent="0.1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5.75" customHeight="1" x14ac:dyDescent="0.1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5.75" customHeight="1" x14ac:dyDescent="0.1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5.75" customHeight="1" x14ac:dyDescent="0.1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5.75" customHeight="1" x14ac:dyDescent="0.1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5.75" customHeight="1" x14ac:dyDescent="0.1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5.75" customHeight="1" x14ac:dyDescent="0.1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5.75" customHeight="1" x14ac:dyDescent="0.1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5.75" customHeight="1" x14ac:dyDescent="0.1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5.75" customHeight="1" x14ac:dyDescent="0.1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5.75" customHeight="1" x14ac:dyDescent="0.1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5.75" customHeight="1" x14ac:dyDescent="0.1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5.75" customHeight="1" x14ac:dyDescent="0.1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5.75" customHeight="1" x14ac:dyDescent="0.1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5.75" customHeight="1" x14ac:dyDescent="0.1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5.75" customHeight="1" x14ac:dyDescent="0.1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5.75" customHeight="1" x14ac:dyDescent="0.1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5.75" customHeight="1" x14ac:dyDescent="0.1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5.75" customHeight="1" x14ac:dyDescent="0.1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5.75" customHeight="1" x14ac:dyDescent="0.1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5.75" customHeight="1" x14ac:dyDescent="0.1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5.75" customHeight="1" x14ac:dyDescent="0.1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5.75" customHeight="1" x14ac:dyDescent="0.1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5.75" customHeight="1" x14ac:dyDescent="0.1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5.75" customHeight="1" x14ac:dyDescent="0.1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5.75" customHeight="1" x14ac:dyDescent="0.1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5.75" customHeight="1" x14ac:dyDescent="0.1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5.75" customHeight="1" x14ac:dyDescent="0.1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5.75" customHeight="1" x14ac:dyDescent="0.1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5.75" customHeight="1" x14ac:dyDescent="0.1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5.75" customHeight="1" x14ac:dyDescent="0.1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5.75" customHeight="1" x14ac:dyDescent="0.1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5.75" customHeight="1" x14ac:dyDescent="0.1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5.75" customHeight="1" x14ac:dyDescent="0.1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5.75" customHeight="1" x14ac:dyDescent="0.1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5.75" customHeight="1" x14ac:dyDescent="0.1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5.75" customHeight="1" x14ac:dyDescent="0.1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5.75" customHeight="1" x14ac:dyDescent="0.1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5.75" customHeight="1" x14ac:dyDescent="0.1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5.75" customHeight="1" x14ac:dyDescent="0.1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5.75" customHeight="1" x14ac:dyDescent="0.1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5.75" customHeight="1" x14ac:dyDescent="0.1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5.75" customHeight="1" x14ac:dyDescent="0.1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5.75" customHeight="1" x14ac:dyDescent="0.1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5.75" customHeight="1" x14ac:dyDescent="0.1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5.75" customHeight="1" x14ac:dyDescent="0.1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5.75" customHeight="1" x14ac:dyDescent="0.1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5.75" customHeight="1" x14ac:dyDescent="0.1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5.75" customHeight="1" x14ac:dyDescent="0.1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5.75" customHeight="1" x14ac:dyDescent="0.1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5.75" customHeight="1" x14ac:dyDescent="0.1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5.75" customHeight="1" x14ac:dyDescent="0.1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5.75" customHeight="1" x14ac:dyDescent="0.1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5.75" customHeight="1" x14ac:dyDescent="0.1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5.75" customHeight="1" x14ac:dyDescent="0.1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5.75" customHeight="1" x14ac:dyDescent="0.1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5.75" customHeight="1" x14ac:dyDescent="0.1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5.75" customHeight="1" x14ac:dyDescent="0.1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5.75" customHeight="1" x14ac:dyDescent="0.1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5.75" customHeight="1" x14ac:dyDescent="0.1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5.75" customHeight="1" x14ac:dyDescent="0.1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5.75" customHeight="1" x14ac:dyDescent="0.1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5.75" customHeight="1" x14ac:dyDescent="0.1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5.75" customHeight="1" x14ac:dyDescent="0.1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5.75" customHeight="1" x14ac:dyDescent="0.1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5.75" customHeight="1" x14ac:dyDescent="0.1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5.75" customHeight="1" x14ac:dyDescent="0.1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5.75" customHeight="1" x14ac:dyDescent="0.1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5.75" customHeight="1" x14ac:dyDescent="0.1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5.75" customHeight="1" x14ac:dyDescent="0.1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5.75" customHeight="1" x14ac:dyDescent="0.1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5.75" customHeight="1" x14ac:dyDescent="0.1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5.75" customHeight="1" x14ac:dyDescent="0.1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5.75" customHeight="1" x14ac:dyDescent="0.1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5.75" customHeight="1" x14ac:dyDescent="0.1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5.75" customHeight="1" x14ac:dyDescent="0.1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5.75" customHeight="1" x14ac:dyDescent="0.1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5.75" customHeight="1" x14ac:dyDescent="0.1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5.75" customHeight="1" x14ac:dyDescent="0.1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5.75" customHeight="1" x14ac:dyDescent="0.1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5.75" customHeight="1" x14ac:dyDescent="0.1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5.75" customHeight="1" x14ac:dyDescent="0.1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5.75" customHeight="1" x14ac:dyDescent="0.1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5.75" customHeight="1" x14ac:dyDescent="0.1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5.75" customHeight="1" x14ac:dyDescent="0.1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5.75" customHeight="1" x14ac:dyDescent="0.1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5.75" customHeight="1" x14ac:dyDescent="0.1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5.75" customHeight="1" x14ac:dyDescent="0.1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5.75" customHeight="1" x14ac:dyDescent="0.1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5.75" customHeight="1" x14ac:dyDescent="0.1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5.75" customHeight="1" x14ac:dyDescent="0.1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5.75" customHeight="1" x14ac:dyDescent="0.1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5.75" customHeight="1" x14ac:dyDescent="0.1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5.75" customHeight="1" x14ac:dyDescent="0.1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5.75" customHeight="1" x14ac:dyDescent="0.1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5.75" customHeight="1" x14ac:dyDescent="0.1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5.75" customHeight="1" x14ac:dyDescent="0.1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5.75" customHeight="1" x14ac:dyDescent="0.1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5.75" customHeight="1" x14ac:dyDescent="0.1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5.75" customHeight="1" x14ac:dyDescent="0.1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5.75" customHeight="1" x14ac:dyDescent="0.1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5.75" customHeight="1" x14ac:dyDescent="0.1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5.75" customHeight="1" x14ac:dyDescent="0.1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5.75" customHeight="1" x14ac:dyDescent="0.1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5.75" customHeight="1" x14ac:dyDescent="0.1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5.75" customHeight="1" x14ac:dyDescent="0.1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5.75" customHeight="1" x14ac:dyDescent="0.1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5.75" customHeight="1" x14ac:dyDescent="0.1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5.75" customHeight="1" x14ac:dyDescent="0.1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5.75" customHeight="1" x14ac:dyDescent="0.1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5.75" customHeight="1" x14ac:dyDescent="0.1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5.75" customHeight="1" x14ac:dyDescent="0.1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5.75" customHeight="1" x14ac:dyDescent="0.1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5.75" customHeight="1" x14ac:dyDescent="0.1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5.75" customHeight="1" x14ac:dyDescent="0.1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5.75" customHeight="1" x14ac:dyDescent="0.1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5.75" customHeight="1" x14ac:dyDescent="0.1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5.75" customHeight="1" x14ac:dyDescent="0.1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5.75" customHeight="1" x14ac:dyDescent="0.1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5.75" customHeight="1" x14ac:dyDescent="0.1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5.75" customHeight="1" x14ac:dyDescent="0.1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5.75" customHeight="1" x14ac:dyDescent="0.1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5.75" customHeight="1" x14ac:dyDescent="0.1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5.75" customHeight="1" x14ac:dyDescent="0.1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5.75" customHeight="1" x14ac:dyDescent="0.1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5.75" customHeight="1" x14ac:dyDescent="0.1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5.75" customHeight="1" x14ac:dyDescent="0.1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5.75" customHeight="1" x14ac:dyDescent="0.1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5.75" customHeight="1" x14ac:dyDescent="0.1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5.75" customHeight="1" x14ac:dyDescent="0.1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5.75" customHeight="1" x14ac:dyDescent="0.1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5.75" customHeight="1" x14ac:dyDescent="0.1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5.75" customHeight="1" x14ac:dyDescent="0.1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5.75" customHeight="1" x14ac:dyDescent="0.1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5.75" customHeight="1" x14ac:dyDescent="0.1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5.75" customHeight="1" x14ac:dyDescent="0.1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5.75" customHeight="1" x14ac:dyDescent="0.1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5.75" customHeight="1" x14ac:dyDescent="0.1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5.75" customHeight="1" x14ac:dyDescent="0.1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5.75" customHeight="1" x14ac:dyDescent="0.1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5.75" customHeight="1" x14ac:dyDescent="0.1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5.75" customHeight="1" x14ac:dyDescent="0.1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5.75" customHeight="1" x14ac:dyDescent="0.1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5.75" customHeight="1" x14ac:dyDescent="0.1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5.75" customHeight="1" x14ac:dyDescent="0.1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5.75" customHeight="1" x14ac:dyDescent="0.1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5.75" customHeight="1" x14ac:dyDescent="0.1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5.75" customHeight="1" x14ac:dyDescent="0.1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5.75" customHeight="1" x14ac:dyDescent="0.1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5.75" customHeight="1" x14ac:dyDescent="0.1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5.75" customHeight="1" x14ac:dyDescent="0.1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5.75" customHeight="1" x14ac:dyDescent="0.1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5.75" customHeight="1" x14ac:dyDescent="0.1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5.75" customHeight="1" x14ac:dyDescent="0.1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5.75" customHeight="1" x14ac:dyDescent="0.1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5.75" customHeight="1" x14ac:dyDescent="0.1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5.75" customHeight="1" x14ac:dyDescent="0.1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5.75" customHeight="1" x14ac:dyDescent="0.1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5.75" customHeight="1" x14ac:dyDescent="0.1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5.75" customHeight="1" x14ac:dyDescent="0.1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5.75" customHeight="1" x14ac:dyDescent="0.1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5.75" customHeight="1" x14ac:dyDescent="0.1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5.75" customHeight="1" x14ac:dyDescent="0.1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5.75" customHeight="1" x14ac:dyDescent="0.1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5.75" customHeight="1" x14ac:dyDescent="0.1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5.75" customHeight="1" x14ac:dyDescent="0.1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5.75" customHeight="1" x14ac:dyDescent="0.1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5.75" customHeight="1" x14ac:dyDescent="0.1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5.75" customHeight="1" x14ac:dyDescent="0.1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5.75" customHeight="1" x14ac:dyDescent="0.1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5.75" customHeight="1" x14ac:dyDescent="0.1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5.75" customHeight="1" x14ac:dyDescent="0.1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5.75" customHeight="1" x14ac:dyDescent="0.1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5.75" customHeight="1" x14ac:dyDescent="0.1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5.75" customHeight="1" x14ac:dyDescent="0.1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5.75" customHeight="1" x14ac:dyDescent="0.1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5.75" customHeight="1" x14ac:dyDescent="0.1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5.75" customHeight="1" x14ac:dyDescent="0.1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5.75" customHeight="1" x14ac:dyDescent="0.1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5.75" customHeight="1" x14ac:dyDescent="0.1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5.75" customHeight="1" x14ac:dyDescent="0.1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5.75" customHeight="1" x14ac:dyDescent="0.1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5.75" customHeight="1" x14ac:dyDescent="0.1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5.75" customHeight="1" x14ac:dyDescent="0.1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5.75" customHeight="1" x14ac:dyDescent="0.1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5.75" customHeight="1" x14ac:dyDescent="0.1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5.75" customHeight="1" x14ac:dyDescent="0.1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5.75" customHeight="1" x14ac:dyDescent="0.1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5.75" customHeight="1" x14ac:dyDescent="0.1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5.75" customHeight="1" x14ac:dyDescent="0.1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5.75" customHeight="1" x14ac:dyDescent="0.1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5.75" customHeight="1" x14ac:dyDescent="0.1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5.75" customHeight="1" x14ac:dyDescent="0.1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5.75" customHeight="1" x14ac:dyDescent="0.1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5.75" customHeight="1" x14ac:dyDescent="0.1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5.75" customHeight="1" x14ac:dyDescent="0.1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5.75" customHeight="1" x14ac:dyDescent="0.1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5.75" customHeight="1" x14ac:dyDescent="0.1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5.75" customHeight="1" x14ac:dyDescent="0.1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5.75" customHeight="1" x14ac:dyDescent="0.1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5.75" customHeight="1" x14ac:dyDescent="0.1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5.75" customHeight="1" x14ac:dyDescent="0.1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5.75" customHeight="1" x14ac:dyDescent="0.1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5.75" customHeight="1" x14ac:dyDescent="0.1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5.75" customHeight="1" x14ac:dyDescent="0.1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5.75" customHeight="1" x14ac:dyDescent="0.1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5.75" customHeight="1" x14ac:dyDescent="0.1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5.75" customHeight="1" x14ac:dyDescent="0.1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5.75" customHeight="1" x14ac:dyDescent="0.1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5.75" customHeight="1" x14ac:dyDescent="0.1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5.75" customHeight="1" x14ac:dyDescent="0.1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5.75" customHeight="1" x14ac:dyDescent="0.1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5.75" customHeight="1" x14ac:dyDescent="0.1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5.75" customHeight="1" x14ac:dyDescent="0.1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5.75" customHeight="1" x14ac:dyDescent="0.1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5.75" customHeight="1" x14ac:dyDescent="0.1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5.75" customHeight="1" x14ac:dyDescent="0.1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5.75" customHeight="1" x14ac:dyDescent="0.1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5.75" customHeight="1" x14ac:dyDescent="0.1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5.75" customHeight="1" x14ac:dyDescent="0.1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5.75" customHeight="1" x14ac:dyDescent="0.1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5.75" customHeight="1" x14ac:dyDescent="0.1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5.75" customHeight="1" x14ac:dyDescent="0.1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5.75" customHeight="1" x14ac:dyDescent="0.1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5.75" customHeight="1" x14ac:dyDescent="0.1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5.75" customHeight="1" x14ac:dyDescent="0.1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5.75" customHeight="1" x14ac:dyDescent="0.1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5.75" customHeight="1" x14ac:dyDescent="0.1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5.75" customHeight="1" x14ac:dyDescent="0.1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5.75" customHeight="1" x14ac:dyDescent="0.1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5.75" customHeight="1" x14ac:dyDescent="0.1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5.75" customHeight="1" x14ac:dyDescent="0.1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5.75" customHeight="1" x14ac:dyDescent="0.1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5.75" customHeight="1" x14ac:dyDescent="0.1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5.75" customHeight="1" x14ac:dyDescent="0.1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5.75" customHeight="1" x14ac:dyDescent="0.1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5.75" customHeight="1" x14ac:dyDescent="0.1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5.75" customHeight="1" x14ac:dyDescent="0.1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5.75" customHeight="1" x14ac:dyDescent="0.1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5.75" customHeight="1" x14ac:dyDescent="0.1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5.75" customHeight="1" x14ac:dyDescent="0.1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5.75" customHeight="1" x14ac:dyDescent="0.1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5.75" customHeight="1" x14ac:dyDescent="0.1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5.75" customHeight="1" x14ac:dyDescent="0.1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5.75" customHeight="1" x14ac:dyDescent="0.1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5.75" customHeight="1" x14ac:dyDescent="0.1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5.75" customHeight="1" x14ac:dyDescent="0.1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5.75" customHeight="1" x14ac:dyDescent="0.1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5.75" customHeight="1" x14ac:dyDescent="0.1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5.75" customHeight="1" x14ac:dyDescent="0.1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5.75" customHeight="1" x14ac:dyDescent="0.1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5.75" customHeight="1" x14ac:dyDescent="0.1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5.75" customHeight="1" x14ac:dyDescent="0.1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5.75" customHeight="1" x14ac:dyDescent="0.1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5.75" customHeight="1" x14ac:dyDescent="0.1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5.75" customHeight="1" x14ac:dyDescent="0.1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5.75" customHeight="1" x14ac:dyDescent="0.1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5.75" customHeight="1" x14ac:dyDescent="0.1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5.75" customHeight="1" x14ac:dyDescent="0.1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5.75" customHeight="1" x14ac:dyDescent="0.1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5.75" customHeight="1" x14ac:dyDescent="0.1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5.75" customHeight="1" x14ac:dyDescent="0.1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5.75" customHeight="1" x14ac:dyDescent="0.1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5.75" customHeight="1" x14ac:dyDescent="0.1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5.75" customHeight="1" x14ac:dyDescent="0.1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5.75" customHeight="1" x14ac:dyDescent="0.1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5.75" customHeight="1" x14ac:dyDescent="0.1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5.75" customHeight="1" x14ac:dyDescent="0.1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5.75" customHeight="1" x14ac:dyDescent="0.1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5.75" customHeight="1" x14ac:dyDescent="0.1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5.75" customHeight="1" x14ac:dyDescent="0.1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5.75" customHeight="1" x14ac:dyDescent="0.1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5.75" customHeight="1" x14ac:dyDescent="0.1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5.75" customHeight="1" x14ac:dyDescent="0.1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5.75" customHeight="1" x14ac:dyDescent="0.1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5.75" customHeight="1" x14ac:dyDescent="0.1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5.75" customHeight="1" x14ac:dyDescent="0.1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5.75" customHeight="1" x14ac:dyDescent="0.1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5.75" customHeight="1" x14ac:dyDescent="0.1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5.75" customHeight="1" x14ac:dyDescent="0.1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5.75" customHeight="1" x14ac:dyDescent="0.1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5.75" customHeight="1" x14ac:dyDescent="0.1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5.75" customHeight="1" x14ac:dyDescent="0.1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5.75" customHeight="1" x14ac:dyDescent="0.1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5.75" customHeight="1" x14ac:dyDescent="0.1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5.75" customHeight="1" x14ac:dyDescent="0.1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5.75" customHeight="1" x14ac:dyDescent="0.1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5.75" customHeight="1" x14ac:dyDescent="0.1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5.75" customHeight="1" x14ac:dyDescent="0.1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5.75" customHeight="1" x14ac:dyDescent="0.1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5.75" customHeight="1" x14ac:dyDescent="0.1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5.75" customHeight="1" x14ac:dyDescent="0.1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5.75" customHeight="1" x14ac:dyDescent="0.1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5.75" customHeight="1" x14ac:dyDescent="0.1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5.75" customHeight="1" x14ac:dyDescent="0.1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5.75" customHeight="1" x14ac:dyDescent="0.1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5.75" customHeight="1" x14ac:dyDescent="0.1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5.75" customHeight="1" x14ac:dyDescent="0.1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5.75" customHeight="1" x14ac:dyDescent="0.1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5.75" customHeight="1" x14ac:dyDescent="0.1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5.75" customHeight="1" x14ac:dyDescent="0.1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5.75" customHeight="1" x14ac:dyDescent="0.1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5.75" customHeight="1" x14ac:dyDescent="0.1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5.75" customHeight="1" x14ac:dyDescent="0.1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5.75" customHeight="1" x14ac:dyDescent="0.1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5.75" customHeight="1" x14ac:dyDescent="0.1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5.75" customHeight="1" x14ac:dyDescent="0.1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5.75" customHeight="1" x14ac:dyDescent="0.1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5.75" customHeight="1" x14ac:dyDescent="0.1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5.75" customHeight="1" x14ac:dyDescent="0.1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5.75" customHeight="1" x14ac:dyDescent="0.1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5.75" customHeight="1" x14ac:dyDescent="0.1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5.75" customHeight="1" x14ac:dyDescent="0.1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5.75" customHeight="1" x14ac:dyDescent="0.1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5.75" customHeight="1" x14ac:dyDescent="0.1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5.75" customHeight="1" x14ac:dyDescent="0.1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5.75" customHeight="1" x14ac:dyDescent="0.1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5.75" customHeight="1" x14ac:dyDescent="0.1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5.75" customHeight="1" x14ac:dyDescent="0.1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5.75" customHeight="1" x14ac:dyDescent="0.1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5.75" customHeight="1" x14ac:dyDescent="0.1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5.75" customHeight="1" x14ac:dyDescent="0.1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5.75" customHeight="1" x14ac:dyDescent="0.1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5.75" customHeight="1" x14ac:dyDescent="0.1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5.75" customHeight="1" x14ac:dyDescent="0.1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5.75" customHeight="1" x14ac:dyDescent="0.1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5.75" customHeight="1" x14ac:dyDescent="0.1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5.75" customHeight="1" x14ac:dyDescent="0.1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5.75" customHeight="1" x14ac:dyDescent="0.1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5.75" customHeight="1" x14ac:dyDescent="0.1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5.75" customHeight="1" x14ac:dyDescent="0.1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5.75" customHeight="1" x14ac:dyDescent="0.1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5.75" customHeight="1" x14ac:dyDescent="0.1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5.75" customHeight="1" x14ac:dyDescent="0.1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5.75" customHeight="1" x14ac:dyDescent="0.1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5.75" customHeight="1" x14ac:dyDescent="0.1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5.75" customHeight="1" x14ac:dyDescent="0.1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5.75" customHeight="1" x14ac:dyDescent="0.1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5.75" customHeight="1" x14ac:dyDescent="0.1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5.75" customHeight="1" x14ac:dyDescent="0.1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5.75" customHeight="1" x14ac:dyDescent="0.1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5.75" customHeight="1" x14ac:dyDescent="0.1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5.75" customHeight="1" x14ac:dyDescent="0.1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5.75" customHeight="1" x14ac:dyDescent="0.1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5.75" customHeight="1" x14ac:dyDescent="0.1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5.75" customHeight="1" x14ac:dyDescent="0.1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5.75" customHeight="1" x14ac:dyDescent="0.1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5.75" customHeight="1" x14ac:dyDescent="0.1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5.75" customHeight="1" x14ac:dyDescent="0.1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5.75" customHeight="1" x14ac:dyDescent="0.1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5.75" customHeight="1" x14ac:dyDescent="0.1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5.75" customHeight="1" x14ac:dyDescent="0.1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5.75" customHeight="1" x14ac:dyDescent="0.1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5.75" customHeight="1" x14ac:dyDescent="0.1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5.75" customHeight="1" x14ac:dyDescent="0.1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5.75" customHeight="1" x14ac:dyDescent="0.1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5.75" customHeight="1" x14ac:dyDescent="0.1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5.75" customHeight="1" x14ac:dyDescent="0.1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5.75" customHeight="1" x14ac:dyDescent="0.1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5.75" customHeight="1" x14ac:dyDescent="0.1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5.75" customHeight="1" x14ac:dyDescent="0.1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5.75" customHeight="1" x14ac:dyDescent="0.1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5.75" customHeight="1" x14ac:dyDescent="0.1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5.75" customHeight="1" x14ac:dyDescent="0.1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5.75" customHeight="1" x14ac:dyDescent="0.1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5.75" customHeight="1" x14ac:dyDescent="0.1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5.75" customHeight="1" x14ac:dyDescent="0.1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5.75" customHeight="1" x14ac:dyDescent="0.1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5.75" customHeight="1" x14ac:dyDescent="0.1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5.75" customHeight="1" x14ac:dyDescent="0.1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5.75" customHeight="1" x14ac:dyDescent="0.1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5.75" customHeight="1" x14ac:dyDescent="0.1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5.75" customHeight="1" x14ac:dyDescent="0.1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5.75" customHeight="1" x14ac:dyDescent="0.1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5.75" customHeight="1" x14ac:dyDescent="0.1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5.75" customHeight="1" x14ac:dyDescent="0.1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5.75" customHeight="1" x14ac:dyDescent="0.1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5.75" customHeight="1" x14ac:dyDescent="0.1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5.75" customHeight="1" x14ac:dyDescent="0.1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5.75" customHeight="1" x14ac:dyDescent="0.1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5.75" customHeight="1" x14ac:dyDescent="0.1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5.75" customHeight="1" x14ac:dyDescent="0.1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5.75" customHeight="1" x14ac:dyDescent="0.1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5.75" customHeight="1" x14ac:dyDescent="0.1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5.75" customHeight="1" x14ac:dyDescent="0.1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5.75" customHeight="1" x14ac:dyDescent="0.1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5.75" customHeight="1" x14ac:dyDescent="0.1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5.75" customHeight="1" x14ac:dyDescent="0.1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5.75" customHeight="1" x14ac:dyDescent="0.1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5.75" customHeight="1" x14ac:dyDescent="0.1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5.75" customHeight="1" x14ac:dyDescent="0.1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5.75" customHeight="1" x14ac:dyDescent="0.1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5.75" customHeight="1" x14ac:dyDescent="0.1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5.75" customHeight="1" x14ac:dyDescent="0.1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5.75" customHeight="1" x14ac:dyDescent="0.1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5.75" customHeight="1" x14ac:dyDescent="0.1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5.75" customHeight="1" x14ac:dyDescent="0.1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5.75" customHeight="1" x14ac:dyDescent="0.1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5.75" customHeight="1" x14ac:dyDescent="0.1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5.75" customHeight="1" x14ac:dyDescent="0.1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5.75" customHeight="1" x14ac:dyDescent="0.1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5.75" customHeight="1" x14ac:dyDescent="0.1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5.75" customHeight="1" x14ac:dyDescent="0.1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5.75" customHeight="1" x14ac:dyDescent="0.1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5.75" customHeight="1" x14ac:dyDescent="0.1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5.75" customHeight="1" x14ac:dyDescent="0.1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5.75" customHeight="1" x14ac:dyDescent="0.1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5.75" customHeight="1" x14ac:dyDescent="0.1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5.75" customHeight="1" x14ac:dyDescent="0.1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5.75" customHeight="1" x14ac:dyDescent="0.1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5.75" customHeight="1" x14ac:dyDescent="0.1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5.75" customHeight="1" x14ac:dyDescent="0.1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5.75" customHeight="1" x14ac:dyDescent="0.1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5.75" customHeight="1" x14ac:dyDescent="0.1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5.75" customHeight="1" x14ac:dyDescent="0.1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5.75" customHeight="1" x14ac:dyDescent="0.1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5.75" customHeight="1" x14ac:dyDescent="0.1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5.75" customHeight="1" x14ac:dyDescent="0.1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5.75" customHeight="1" x14ac:dyDescent="0.1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5.75" customHeight="1" x14ac:dyDescent="0.1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5.75" customHeight="1" x14ac:dyDescent="0.1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5.75" customHeight="1" x14ac:dyDescent="0.1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5.75" customHeight="1" x14ac:dyDescent="0.1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5.75" customHeight="1" x14ac:dyDescent="0.1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5.75" customHeight="1" x14ac:dyDescent="0.1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5.75" customHeight="1" x14ac:dyDescent="0.1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5.75" customHeight="1" x14ac:dyDescent="0.1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5.75" customHeight="1" x14ac:dyDescent="0.1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5.75" customHeight="1" x14ac:dyDescent="0.1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5.75" customHeight="1" x14ac:dyDescent="0.1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5.75" customHeight="1" x14ac:dyDescent="0.1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5.75" customHeight="1" x14ac:dyDescent="0.1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5.75" customHeight="1" x14ac:dyDescent="0.1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5.75" customHeight="1" x14ac:dyDescent="0.1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5.75" customHeight="1" x14ac:dyDescent="0.1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5.75" customHeight="1" x14ac:dyDescent="0.1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5.75" customHeight="1" x14ac:dyDescent="0.1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5.75" customHeight="1" x14ac:dyDescent="0.1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5.75" customHeight="1" x14ac:dyDescent="0.1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5.75" customHeight="1" x14ac:dyDescent="0.1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5.75" customHeight="1" x14ac:dyDescent="0.1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5.75" customHeight="1" x14ac:dyDescent="0.1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5.75" customHeight="1" x14ac:dyDescent="0.1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5.75" customHeight="1" x14ac:dyDescent="0.1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5.75" customHeight="1" x14ac:dyDescent="0.1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5.75" customHeight="1" x14ac:dyDescent="0.1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5.75" customHeight="1" x14ac:dyDescent="0.1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5.75" customHeight="1" x14ac:dyDescent="0.1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5.75" customHeight="1" x14ac:dyDescent="0.1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5.75" customHeight="1" x14ac:dyDescent="0.1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5.75" customHeight="1" x14ac:dyDescent="0.1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5.75" customHeight="1" x14ac:dyDescent="0.1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5.75" customHeight="1" x14ac:dyDescent="0.1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5.75" customHeight="1" x14ac:dyDescent="0.1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5.75" customHeight="1" x14ac:dyDescent="0.1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5.75" customHeight="1" x14ac:dyDescent="0.1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5.75" customHeight="1" x14ac:dyDescent="0.1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5.75" customHeight="1" x14ac:dyDescent="0.1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5.75" customHeight="1" x14ac:dyDescent="0.1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5.75" customHeight="1" x14ac:dyDescent="0.1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5.75" customHeight="1" x14ac:dyDescent="0.1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5.75" customHeight="1" x14ac:dyDescent="0.1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5.75" customHeight="1" x14ac:dyDescent="0.1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5.75" customHeight="1" x14ac:dyDescent="0.1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5.75" customHeight="1" x14ac:dyDescent="0.1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5.75" customHeight="1" x14ac:dyDescent="0.1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5.75" customHeight="1" x14ac:dyDescent="0.1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5.75" customHeight="1" x14ac:dyDescent="0.1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5.75" customHeight="1" x14ac:dyDescent="0.1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5.75" customHeight="1" x14ac:dyDescent="0.1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5.75" customHeight="1" x14ac:dyDescent="0.1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5.75" customHeight="1" x14ac:dyDescent="0.1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5.75" customHeight="1" x14ac:dyDescent="0.1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5.75" customHeight="1" x14ac:dyDescent="0.1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5.75" customHeight="1" x14ac:dyDescent="0.1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5.75" customHeight="1" x14ac:dyDescent="0.1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5.75" customHeight="1" x14ac:dyDescent="0.1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5.75" customHeight="1" x14ac:dyDescent="0.1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5.75" customHeight="1" x14ac:dyDescent="0.1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5.75" customHeight="1" x14ac:dyDescent="0.1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5.75" customHeight="1" x14ac:dyDescent="0.1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5.75" customHeight="1" x14ac:dyDescent="0.1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5.75" customHeight="1" x14ac:dyDescent="0.1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5.75" customHeight="1" x14ac:dyDescent="0.1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5.75" customHeight="1" x14ac:dyDescent="0.1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5.75" customHeight="1" x14ac:dyDescent="0.1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5.75" customHeight="1" x14ac:dyDescent="0.1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5.75" customHeight="1" x14ac:dyDescent="0.1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5.75" customHeight="1" x14ac:dyDescent="0.1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5.75" customHeight="1" x14ac:dyDescent="0.1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5.75" customHeight="1" x14ac:dyDescent="0.1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5.75" customHeight="1" x14ac:dyDescent="0.1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5.75" customHeight="1" x14ac:dyDescent="0.1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5.75" customHeight="1" x14ac:dyDescent="0.1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5.75" customHeight="1" x14ac:dyDescent="0.1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5.75" customHeight="1" x14ac:dyDescent="0.1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5.75" customHeight="1" x14ac:dyDescent="0.1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5.75" customHeight="1" x14ac:dyDescent="0.1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5.75" customHeight="1" x14ac:dyDescent="0.1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5.75" customHeight="1" x14ac:dyDescent="0.1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5.75" customHeight="1" x14ac:dyDescent="0.1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5.75" customHeight="1" x14ac:dyDescent="0.1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5.75" customHeight="1" x14ac:dyDescent="0.1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5.75" customHeight="1" x14ac:dyDescent="0.1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5.75" customHeight="1" x14ac:dyDescent="0.1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5.75" customHeight="1" x14ac:dyDescent="0.1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5.75" customHeight="1" x14ac:dyDescent="0.1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5.75" customHeight="1" x14ac:dyDescent="0.1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5.75" customHeight="1" x14ac:dyDescent="0.1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5.75" customHeight="1" x14ac:dyDescent="0.1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5.75" customHeight="1" x14ac:dyDescent="0.1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5.75" customHeight="1" x14ac:dyDescent="0.1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5.75" customHeight="1" x14ac:dyDescent="0.1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5.75" customHeight="1" x14ac:dyDescent="0.1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5.75" customHeight="1" x14ac:dyDescent="0.1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5.75" customHeight="1" x14ac:dyDescent="0.1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5.75" customHeight="1" x14ac:dyDescent="0.1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5.75" customHeight="1" x14ac:dyDescent="0.1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5.75" customHeight="1" x14ac:dyDescent="0.1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5.75" customHeight="1" x14ac:dyDescent="0.1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5.75" customHeight="1" x14ac:dyDescent="0.1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5.75" customHeight="1" x14ac:dyDescent="0.1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5.75" customHeight="1" x14ac:dyDescent="0.1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5.75" customHeight="1" x14ac:dyDescent="0.1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5.75" customHeight="1" x14ac:dyDescent="0.1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5.75" customHeight="1" x14ac:dyDescent="0.1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5.75" customHeight="1" x14ac:dyDescent="0.1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5.75" customHeight="1" x14ac:dyDescent="0.1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5.75" customHeight="1" x14ac:dyDescent="0.1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5.75" customHeight="1" x14ac:dyDescent="0.1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5.75" customHeight="1" x14ac:dyDescent="0.1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5.75" customHeight="1" x14ac:dyDescent="0.1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5.75" customHeight="1" x14ac:dyDescent="0.1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5.75" customHeight="1" x14ac:dyDescent="0.1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5.75" customHeight="1" x14ac:dyDescent="0.1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5.75" customHeight="1" x14ac:dyDescent="0.1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5.75" customHeight="1" x14ac:dyDescent="0.1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5.75" customHeight="1" x14ac:dyDescent="0.1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5.75" customHeight="1" x14ac:dyDescent="0.1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5.75" customHeight="1" x14ac:dyDescent="0.1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5.75" customHeight="1" x14ac:dyDescent="0.1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5.75" customHeight="1" x14ac:dyDescent="0.1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5.75" customHeight="1" x14ac:dyDescent="0.1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5.75" customHeight="1" x14ac:dyDescent="0.1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5.75" customHeight="1" x14ac:dyDescent="0.1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5.75" customHeight="1" x14ac:dyDescent="0.1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5.75" customHeight="1" x14ac:dyDescent="0.1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5.75" customHeight="1" x14ac:dyDescent="0.1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5.75" customHeight="1" x14ac:dyDescent="0.1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5.75" customHeight="1" x14ac:dyDescent="0.1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5.75" customHeight="1" x14ac:dyDescent="0.1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5.75" customHeight="1" x14ac:dyDescent="0.1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5.75" customHeight="1" x14ac:dyDescent="0.1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5.75" customHeight="1" x14ac:dyDescent="0.1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5.75" customHeight="1" x14ac:dyDescent="0.1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5.75" customHeight="1" x14ac:dyDescent="0.1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5.75" customHeight="1" x14ac:dyDescent="0.1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5.75" customHeight="1" x14ac:dyDescent="0.1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5.75" customHeight="1" x14ac:dyDescent="0.1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5.75" customHeight="1" x14ac:dyDescent="0.1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5.75" customHeight="1" x14ac:dyDescent="0.1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5.75" customHeight="1" x14ac:dyDescent="0.1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5.75" customHeight="1" x14ac:dyDescent="0.1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5.75" customHeight="1" x14ac:dyDescent="0.1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5.75" customHeight="1" x14ac:dyDescent="0.1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5.75" customHeight="1" x14ac:dyDescent="0.1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5.75" customHeight="1" x14ac:dyDescent="0.1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5.75" customHeight="1" x14ac:dyDescent="0.1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5.75" customHeight="1" x14ac:dyDescent="0.1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5.75" customHeight="1" x14ac:dyDescent="0.1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5.75" customHeight="1" x14ac:dyDescent="0.1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5.75" customHeight="1" x14ac:dyDescent="0.1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5.75" customHeight="1" x14ac:dyDescent="0.1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5.75" customHeight="1" x14ac:dyDescent="0.1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5.75" customHeight="1" x14ac:dyDescent="0.1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5.75" customHeight="1" x14ac:dyDescent="0.15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5.75" customHeight="1" x14ac:dyDescent="0.15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5.75" customHeight="1" x14ac:dyDescent="0.1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5.75" customHeight="1" x14ac:dyDescent="0.15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5.75" customHeight="1" x14ac:dyDescent="0.1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5.75" customHeight="1" x14ac:dyDescent="0.15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5.75" customHeight="1" x14ac:dyDescent="0.1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5.75" customHeight="1" x14ac:dyDescent="0.15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5.75" customHeight="1" x14ac:dyDescent="0.15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5.75" customHeight="1" x14ac:dyDescent="0.15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5.75" customHeight="1" x14ac:dyDescent="0.15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5.75" customHeight="1" x14ac:dyDescent="0.15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5.75" customHeight="1" x14ac:dyDescent="0.15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5.75" customHeight="1" x14ac:dyDescent="0.15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5.75" customHeight="1" x14ac:dyDescent="0.15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5.75" customHeight="1" x14ac:dyDescent="0.1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5.75" customHeight="1" x14ac:dyDescent="0.1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5.75" customHeight="1" x14ac:dyDescent="0.15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5.75" customHeight="1" x14ac:dyDescent="0.15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5.75" customHeight="1" x14ac:dyDescent="0.15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5.75" customHeight="1" x14ac:dyDescent="0.15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5.75" customHeight="1" x14ac:dyDescent="0.15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5.75" customHeight="1" x14ac:dyDescent="0.15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5.75" customHeight="1" x14ac:dyDescent="0.15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5.75" customHeight="1" x14ac:dyDescent="0.15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5.75" customHeight="1" x14ac:dyDescent="0.15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5.75" customHeight="1" x14ac:dyDescent="0.1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5.75" customHeight="1" x14ac:dyDescent="0.15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5.75" customHeight="1" x14ac:dyDescent="0.15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5.75" customHeight="1" x14ac:dyDescent="0.15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5.75" customHeight="1" x14ac:dyDescent="0.15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5.75" customHeight="1" x14ac:dyDescent="0.15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5.75" customHeight="1" x14ac:dyDescent="0.15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5.75" customHeight="1" x14ac:dyDescent="0.15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5.75" customHeight="1" x14ac:dyDescent="0.15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5.75" customHeight="1" x14ac:dyDescent="0.15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5.75" customHeight="1" x14ac:dyDescent="0.1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5.75" customHeight="1" x14ac:dyDescent="0.15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5.75" customHeight="1" x14ac:dyDescent="0.15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5.75" customHeight="1" x14ac:dyDescent="0.15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5.75" customHeight="1" x14ac:dyDescent="0.15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5.75" customHeight="1" x14ac:dyDescent="0.15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5.75" customHeight="1" x14ac:dyDescent="0.15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5.75" customHeight="1" x14ac:dyDescent="0.15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5.75" customHeight="1" x14ac:dyDescent="0.15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5.75" customHeight="1" x14ac:dyDescent="0.15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5.75" customHeight="1" x14ac:dyDescent="0.1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5.75" customHeight="1" x14ac:dyDescent="0.15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5.75" customHeight="1" x14ac:dyDescent="0.15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5.75" customHeight="1" x14ac:dyDescent="0.15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5.75" customHeight="1" x14ac:dyDescent="0.15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5.75" customHeight="1" x14ac:dyDescent="0.15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5.75" customHeight="1" x14ac:dyDescent="0.15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5.75" customHeight="1" x14ac:dyDescent="0.15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5.75" customHeight="1" x14ac:dyDescent="0.15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5.75" customHeight="1" x14ac:dyDescent="0.15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5.75" customHeight="1" x14ac:dyDescent="0.1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5.75" customHeight="1" x14ac:dyDescent="0.15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5.75" customHeight="1" x14ac:dyDescent="0.15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5.75" customHeight="1" x14ac:dyDescent="0.15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5.75" customHeight="1" x14ac:dyDescent="0.15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5.75" customHeight="1" x14ac:dyDescent="0.15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5.75" customHeight="1" x14ac:dyDescent="0.15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5.75" customHeight="1" x14ac:dyDescent="0.15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5.75" customHeight="1" x14ac:dyDescent="0.15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5.75" customHeight="1" x14ac:dyDescent="0.15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5.75" customHeight="1" x14ac:dyDescent="0.1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5.75" customHeight="1" x14ac:dyDescent="0.15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5.75" customHeight="1" x14ac:dyDescent="0.15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5.75" customHeight="1" x14ac:dyDescent="0.15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5.75" customHeight="1" x14ac:dyDescent="0.15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5.75" customHeight="1" x14ac:dyDescent="0.15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5.75" customHeight="1" x14ac:dyDescent="0.15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5.75" customHeight="1" x14ac:dyDescent="0.15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5.75" customHeight="1" x14ac:dyDescent="0.15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5.75" customHeight="1" x14ac:dyDescent="0.15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5.75" customHeight="1" x14ac:dyDescent="0.1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5.75" customHeight="1" x14ac:dyDescent="0.15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5.75" customHeight="1" x14ac:dyDescent="0.15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5.75" customHeight="1" x14ac:dyDescent="0.15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5.75" customHeight="1" x14ac:dyDescent="0.15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5.75" customHeight="1" x14ac:dyDescent="0.15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5.75" customHeight="1" x14ac:dyDescent="0.15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5.75" customHeight="1" x14ac:dyDescent="0.15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5.75" customHeight="1" x14ac:dyDescent="0.15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5.75" customHeight="1" x14ac:dyDescent="0.15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5.75" customHeight="1" x14ac:dyDescent="0.1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5.75" customHeight="1" x14ac:dyDescent="0.15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5.75" customHeight="1" x14ac:dyDescent="0.15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5.75" customHeight="1" x14ac:dyDescent="0.15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5.75" customHeight="1" x14ac:dyDescent="0.15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5.75" customHeight="1" x14ac:dyDescent="0.15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5.75" customHeight="1" x14ac:dyDescent="0.15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5.75" customHeight="1" x14ac:dyDescent="0.15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5.75" customHeight="1" x14ac:dyDescent="0.15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5.75" customHeight="1" x14ac:dyDescent="0.15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5.75" customHeight="1" x14ac:dyDescent="0.1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5.75" customHeight="1" x14ac:dyDescent="0.15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5.75" customHeight="1" x14ac:dyDescent="0.15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5.75" customHeight="1" x14ac:dyDescent="0.15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5.75" customHeight="1" x14ac:dyDescent="0.15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5.75" customHeight="1" x14ac:dyDescent="0.15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5.75" customHeight="1" x14ac:dyDescent="0.15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5.75" customHeight="1" x14ac:dyDescent="0.15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5.75" customHeight="1" x14ac:dyDescent="0.15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5.75" customHeight="1" x14ac:dyDescent="0.15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5.75" customHeight="1" x14ac:dyDescent="0.1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5.75" customHeight="1" x14ac:dyDescent="0.15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5.75" customHeight="1" x14ac:dyDescent="0.15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5.75" customHeight="1" x14ac:dyDescent="0.15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5.75" customHeight="1" x14ac:dyDescent="0.15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5.75" customHeight="1" x14ac:dyDescent="0.15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5.75" customHeight="1" x14ac:dyDescent="0.15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5.75" customHeight="1" x14ac:dyDescent="0.15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5.75" customHeight="1" x14ac:dyDescent="0.15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5.75" customHeight="1" x14ac:dyDescent="0.15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5.75" customHeight="1" x14ac:dyDescent="0.1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5.75" customHeight="1" x14ac:dyDescent="0.15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5.75" customHeight="1" x14ac:dyDescent="0.15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5.75" customHeight="1" x14ac:dyDescent="0.15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5.75" customHeight="1" x14ac:dyDescent="0.15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5.75" customHeight="1" x14ac:dyDescent="0.15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5.75" customHeight="1" x14ac:dyDescent="0.15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5.75" customHeight="1" x14ac:dyDescent="0.15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5.75" customHeight="1" x14ac:dyDescent="0.15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5.75" customHeight="1" x14ac:dyDescent="0.15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5.75" customHeight="1" x14ac:dyDescent="0.1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5.75" customHeight="1" x14ac:dyDescent="0.15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5.75" customHeight="1" x14ac:dyDescent="0.15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5.75" customHeight="1" x14ac:dyDescent="0.15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5.75" customHeight="1" x14ac:dyDescent="0.15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5.75" customHeight="1" x14ac:dyDescent="0.15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5.75" customHeight="1" x14ac:dyDescent="0.15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5.75" customHeight="1" x14ac:dyDescent="0.15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5.75" customHeight="1" x14ac:dyDescent="0.15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5.75" customHeight="1" x14ac:dyDescent="0.15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5.75" customHeight="1" x14ac:dyDescent="0.1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5.75" customHeight="1" x14ac:dyDescent="0.15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5.75" customHeight="1" x14ac:dyDescent="0.15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5.75" customHeight="1" x14ac:dyDescent="0.15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5.75" customHeight="1" x14ac:dyDescent="0.15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5.75" customHeight="1" x14ac:dyDescent="0.15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5.75" customHeight="1" x14ac:dyDescent="0.15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5.75" customHeight="1" x14ac:dyDescent="0.15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5.75" customHeight="1" x14ac:dyDescent="0.15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5.75" customHeight="1" x14ac:dyDescent="0.15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5.75" customHeight="1" x14ac:dyDescent="0.1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5.75" customHeight="1" x14ac:dyDescent="0.15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5.75" customHeight="1" x14ac:dyDescent="0.15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5.75" customHeight="1" x14ac:dyDescent="0.15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5.75" customHeight="1" x14ac:dyDescent="0.15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5.75" customHeight="1" x14ac:dyDescent="0.15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5.75" customHeight="1" x14ac:dyDescent="0.15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5.75" customHeight="1" x14ac:dyDescent="0.15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5.75" customHeight="1" x14ac:dyDescent="0.15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5.75" customHeight="1" x14ac:dyDescent="0.15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5.75" customHeight="1" x14ac:dyDescent="0.1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5.75" customHeight="1" x14ac:dyDescent="0.15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5.75" customHeight="1" x14ac:dyDescent="0.15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5.75" customHeight="1" x14ac:dyDescent="0.15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5.75" customHeight="1" x14ac:dyDescent="0.15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5.75" customHeight="1" x14ac:dyDescent="0.15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5.75" customHeight="1" x14ac:dyDescent="0.15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5.75" customHeight="1" x14ac:dyDescent="0.15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5.75" customHeight="1" x14ac:dyDescent="0.15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5.75" customHeight="1" x14ac:dyDescent="0.15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5.75" customHeight="1" x14ac:dyDescent="0.1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5.75" customHeight="1" x14ac:dyDescent="0.15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5.75" customHeight="1" x14ac:dyDescent="0.15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5.75" customHeight="1" x14ac:dyDescent="0.15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5.75" customHeight="1" x14ac:dyDescent="0.15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5.75" customHeight="1" x14ac:dyDescent="0.15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5.75" customHeight="1" x14ac:dyDescent="0.15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5.75" customHeight="1" x14ac:dyDescent="0.15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5.75" customHeight="1" x14ac:dyDescent="0.15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5.75" customHeight="1" x14ac:dyDescent="0.15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5.75" customHeight="1" x14ac:dyDescent="0.1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5.75" customHeight="1" x14ac:dyDescent="0.15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5.75" customHeight="1" x14ac:dyDescent="0.15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5.75" customHeight="1" x14ac:dyDescent="0.15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5.75" customHeight="1" x14ac:dyDescent="0.15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5.75" customHeight="1" x14ac:dyDescent="0.15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5.75" customHeight="1" x14ac:dyDescent="0.15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5.75" customHeight="1" x14ac:dyDescent="0.15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5.75" customHeight="1" x14ac:dyDescent="0.15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5.75" customHeight="1" x14ac:dyDescent="0.15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5.75" customHeight="1" x14ac:dyDescent="0.1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5.75" customHeight="1" x14ac:dyDescent="0.15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5.75" customHeight="1" x14ac:dyDescent="0.15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5.75" customHeight="1" x14ac:dyDescent="0.15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5.75" customHeight="1" x14ac:dyDescent="0.15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5.75" customHeight="1" x14ac:dyDescent="0.15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5.75" customHeight="1" x14ac:dyDescent="0.15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5.75" customHeight="1" x14ac:dyDescent="0.15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5.75" customHeight="1" x14ac:dyDescent="0.15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5.75" customHeight="1" x14ac:dyDescent="0.15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5.75" customHeight="1" x14ac:dyDescent="0.1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5.75" customHeight="1" x14ac:dyDescent="0.15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5.75" customHeight="1" x14ac:dyDescent="0.15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5.75" customHeight="1" x14ac:dyDescent="0.15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5.75" customHeight="1" x14ac:dyDescent="0.15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5.75" customHeight="1" x14ac:dyDescent="0.15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5.75" customHeight="1" x14ac:dyDescent="0.15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5.75" customHeight="1" x14ac:dyDescent="0.15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5.75" customHeight="1" x14ac:dyDescent="0.15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5.75" customHeight="1" x14ac:dyDescent="0.15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5.75" customHeight="1" x14ac:dyDescent="0.1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5.75" customHeight="1" x14ac:dyDescent="0.15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5.75" customHeight="1" x14ac:dyDescent="0.15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5.75" customHeight="1" x14ac:dyDescent="0.15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5.75" customHeight="1" x14ac:dyDescent="0.15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5.75" customHeight="1" x14ac:dyDescent="0.15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5.75" customHeight="1" x14ac:dyDescent="0.15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5.75" customHeight="1" x14ac:dyDescent="0.15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5.75" customHeight="1" x14ac:dyDescent="0.15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5.75" customHeight="1" x14ac:dyDescent="0.15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5.75" customHeight="1" x14ac:dyDescent="0.1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5.75" customHeight="1" x14ac:dyDescent="0.15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5.75" customHeight="1" x14ac:dyDescent="0.15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5.75" customHeight="1" x14ac:dyDescent="0.15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5.75" customHeight="1" x14ac:dyDescent="0.15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5.75" customHeight="1" x14ac:dyDescent="0.15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5.75" customHeight="1" x14ac:dyDescent="0.15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5.75" customHeight="1" x14ac:dyDescent="0.15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5.75" customHeight="1" x14ac:dyDescent="0.15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5.75" customHeight="1" x14ac:dyDescent="0.15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5.75" customHeight="1" x14ac:dyDescent="0.1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5.75" customHeight="1" x14ac:dyDescent="0.15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5.75" customHeight="1" x14ac:dyDescent="0.15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5.75" customHeight="1" x14ac:dyDescent="0.15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5.75" customHeight="1" x14ac:dyDescent="0.15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5.75" customHeight="1" x14ac:dyDescent="0.15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5.75" customHeight="1" x14ac:dyDescent="0.15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5.75" customHeight="1" x14ac:dyDescent="0.15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5.75" customHeight="1" x14ac:dyDescent="0.15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5.75" customHeight="1" x14ac:dyDescent="0.15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5.75" customHeight="1" x14ac:dyDescent="0.1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5.75" customHeight="1" x14ac:dyDescent="0.15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5.75" customHeight="1" x14ac:dyDescent="0.15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5.75" customHeight="1" x14ac:dyDescent="0.15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5.75" customHeight="1" x14ac:dyDescent="0.15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5.75" customHeight="1" x14ac:dyDescent="0.15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5.75" customHeight="1" x14ac:dyDescent="0.15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5.75" customHeight="1" x14ac:dyDescent="0.15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5.75" customHeight="1" x14ac:dyDescent="0.15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5.75" customHeight="1" x14ac:dyDescent="0.15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5.75" customHeight="1" x14ac:dyDescent="0.1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5.75" customHeight="1" x14ac:dyDescent="0.15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5.75" customHeight="1" x14ac:dyDescent="0.15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5.75" customHeight="1" x14ac:dyDescent="0.15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5.75" customHeight="1" x14ac:dyDescent="0.15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5.75" customHeight="1" x14ac:dyDescent="0.15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5.75" customHeight="1" x14ac:dyDescent="0.15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5.75" customHeight="1" x14ac:dyDescent="0.15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5.75" customHeight="1" x14ac:dyDescent="0.15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5.75" customHeight="1" x14ac:dyDescent="0.15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5.75" customHeight="1" x14ac:dyDescent="0.1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5.75" customHeight="1" x14ac:dyDescent="0.15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5.75" customHeight="1" x14ac:dyDescent="0.15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5.75" customHeight="1" x14ac:dyDescent="0.15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5.75" customHeight="1" x14ac:dyDescent="0.15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5.75" customHeight="1" x14ac:dyDescent="0.15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5.75" customHeight="1" x14ac:dyDescent="0.15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5.75" customHeight="1" x14ac:dyDescent="0.15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5.75" customHeight="1" x14ac:dyDescent="0.15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5.75" customHeight="1" x14ac:dyDescent="0.15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5.75" customHeight="1" x14ac:dyDescent="0.1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5.75" customHeight="1" x14ac:dyDescent="0.15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5.75" customHeight="1" x14ac:dyDescent="0.15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5.75" customHeight="1" x14ac:dyDescent="0.15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5.75" customHeight="1" x14ac:dyDescent="0.15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5.75" customHeight="1" x14ac:dyDescent="0.15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5.75" customHeight="1" x14ac:dyDescent="0.15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5.75" customHeight="1" x14ac:dyDescent="0.15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5.75" customHeight="1" x14ac:dyDescent="0.15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5.75" customHeight="1" x14ac:dyDescent="0.15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5.75" customHeight="1" x14ac:dyDescent="0.1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5.75" customHeight="1" x14ac:dyDescent="0.15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5.75" customHeight="1" x14ac:dyDescent="0.15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5.75" customHeight="1" x14ac:dyDescent="0.15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5.75" customHeight="1" x14ac:dyDescent="0.15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5.75" customHeight="1" x14ac:dyDescent="0.15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5.75" customHeight="1" x14ac:dyDescent="0.15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5.75" customHeight="1" x14ac:dyDescent="0.15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5.75" customHeight="1" x14ac:dyDescent="0.15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5.75" customHeight="1" x14ac:dyDescent="0.15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5.75" customHeight="1" x14ac:dyDescent="0.1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5.75" customHeight="1" x14ac:dyDescent="0.15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5.75" customHeight="1" x14ac:dyDescent="0.15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5.75" customHeight="1" x14ac:dyDescent="0.15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5.75" customHeight="1" x14ac:dyDescent="0.15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5.75" customHeight="1" x14ac:dyDescent="0.15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5.75" customHeight="1" x14ac:dyDescent="0.15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5.75" customHeight="1" x14ac:dyDescent="0.15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5.75" customHeight="1" x14ac:dyDescent="0.15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5.75" customHeight="1" x14ac:dyDescent="0.15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5.75" customHeight="1" x14ac:dyDescent="0.15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5.75" customHeight="1" x14ac:dyDescent="0.15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5.75" customHeight="1" x14ac:dyDescent="0.15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5.75" customHeight="1" x14ac:dyDescent="0.15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5.75" customHeight="1" x14ac:dyDescent="0.15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5.75" customHeight="1" x14ac:dyDescent="0.15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32">
    <mergeCell ref="A1:E2"/>
    <mergeCell ref="H1:K2"/>
    <mergeCell ref="A3:A4"/>
    <mergeCell ref="B3:B4"/>
    <mergeCell ref="C3:D3"/>
    <mergeCell ref="C4:D4"/>
    <mergeCell ref="A17:A18"/>
    <mergeCell ref="B17:B18"/>
    <mergeCell ref="C17:C18"/>
    <mergeCell ref="A5:A6"/>
    <mergeCell ref="B5:B6"/>
    <mergeCell ref="A8:F9"/>
    <mergeCell ref="A11:A12"/>
    <mergeCell ref="C11:C12"/>
    <mergeCell ref="D11:D12"/>
    <mergeCell ref="E11:E12"/>
    <mergeCell ref="F11:F12"/>
    <mergeCell ref="D17:D18"/>
    <mergeCell ref="E17:E18"/>
    <mergeCell ref="F17:F18"/>
    <mergeCell ref="B15:B16"/>
    <mergeCell ref="C15:C16"/>
    <mergeCell ref="F13:F14"/>
    <mergeCell ref="A15:A16"/>
    <mergeCell ref="F15:F16"/>
    <mergeCell ref="A13:A14"/>
    <mergeCell ref="B13:B14"/>
    <mergeCell ref="C13:C14"/>
    <mergeCell ref="D13:D14"/>
    <mergeCell ref="E13:E14"/>
    <mergeCell ref="D15:D16"/>
    <mergeCell ref="E15:E16"/>
  </mergeCells>
  <pageMargins left="0.25" right="0.25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Chuck Allen</dc:creator>
  <cp:lastModifiedBy>Nicole Barfell</cp:lastModifiedBy>
  <dcterms:created xsi:type="dcterms:W3CDTF">2018-10-12T15:44:28Z</dcterms:created>
  <dcterms:modified xsi:type="dcterms:W3CDTF">2024-06-03T13:40:27Z</dcterms:modified>
</cp:coreProperties>
</file>